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<sst xmlns="http://schemas.openxmlformats.org/spreadsheetml/2006/main" count="38" uniqueCount="30">
  <si>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2025年度就业困难人员灵活就业社保补贴                                 拟发放人员名单</t>
  </si>
  <si>
    <t>序号</t>
  </si>
  <si>
    <t>姓名</t>
  </si>
  <si>
    <t>证件号码</t>
  </si>
  <si>
    <t>性别</t>
  </si>
  <si>
    <t>首次享受补贴时间</t>
  </si>
  <si>
    <t>申请核定开始年月</t>
  </si>
  <si>
    <t>申请核定结束年月</t>
  </si>
  <si>
    <t>养老保险补贴金额(元)</t>
  </si>
  <si>
    <t>医疗保险补贴金额(元)</t>
  </si>
  <si>
    <t>本次核定月数</t>
  </si>
  <si>
    <t>补贴金额(元)</t>
  </si>
  <si>
    <t>张红霞</t>
  </si>
  <si>
    <t>140421＊＊＊＊＊＊＊＊6423</t>
  </si>
  <si>
    <t>女</t>
  </si>
  <si>
    <t>202501</t>
  </si>
  <si>
    <t>202511</t>
  </si>
  <si>
    <t>郭宾</t>
  </si>
  <si>
    <t>140402＊＊＊＊＊＊＊＊2011</t>
  </si>
  <si>
    <t>男</t>
  </si>
  <si>
    <t>202512</t>
  </si>
  <si>
    <t>谭爱榴</t>
  </si>
  <si>
    <t>140581＊＊＊＊＊＊＊＊4227</t>
  </si>
  <si>
    <t>202508</t>
  </si>
  <si>
    <t>勾燕辉</t>
  </si>
  <si>
    <t>140524＊＊＊＊＊＊＊＊6516</t>
  </si>
  <si>
    <t>陈志芳</t>
  </si>
  <si>
    <t>140402＊＊＊＊＊＊＊＊0821</t>
  </si>
  <si>
    <t>202506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</si>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</sst>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方正书宋_GBK"/>
      <charset val="134"/>
    </font>
    <font>
      <b/>
      <sz val="12"/>
      <name val="宋体"/>
      <charset val="134"/>
    </font>
    <font>
      <sz val="10"/>
      <color indexed="8"/>
      <name val="仿宋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N3" sqref="N3"/>
    </sheetView>
  </sheetViews>
  <sheetFormatPr defaultColWidth="21" defaultRowHeight="13.5"/>
  <cols>
    <col min="1" max="1" width="6.125" customWidth="1"/>
    <col min="2" max="2" width="7.375" style="3" customWidth="1"/>
    <col min="3" max="3" width="26.625" style="3" customWidth="1"/>
    <col min="4" max="4" width="7" style="3" customWidth="1"/>
    <col min="5" max="5" width="10.875" style="3" customWidth="1"/>
    <col min="6" max="6" width="8.625" style="3" customWidth="1"/>
    <col min="7" max="7" width="9.875" style="3" customWidth="1"/>
    <col min="8" max="8" width="12.375" style="3" customWidth="1"/>
    <col min="9" max="9" width="10.875" style="3" customWidth="1"/>
    <col min="10" max="10" width="7" style="3" customWidth="1"/>
    <col min="11" max="11" width="8.625" style="3" customWidth="1"/>
  </cols>
  <sheetData>
    <row r="1" ht="93" customHeight="1" spans="1:11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</row>
    <row r="2" s="1" customFormat="1" ht="72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45" customHeight="1" spans="1:11">
      <c r="A3" s="8">
        <v>1</v>
      </c>
      <c r="B3" s="8" t="s">
        <v>12</v>
      </c>
      <c r="C3" s="16" t="s">
        <v>13</v>
      </c>
      <c r="D3" s="8" t="s">
        <v>14</v>
      </c>
      <c r="E3" s="10">
        <v>44531</v>
      </c>
      <c r="F3" s="8" t="s">
        <v>15</v>
      </c>
      <c r="G3" s="8" t="s">
        <v>16</v>
      </c>
      <c r="H3" s="8">
        <v>6157.03</v>
      </c>
      <c r="I3" s="8">
        <v>2526.99</v>
      </c>
      <c r="J3" s="8">
        <v>11</v>
      </c>
      <c r="K3" s="8">
        <f>H3+I3</f>
        <v>8684.02</v>
      </c>
    </row>
    <row r="4" s="2" customFormat="1" ht="45" customHeight="1" spans="1:11">
      <c r="A4" s="8">
        <v>2</v>
      </c>
      <c r="B4" s="8" t="s">
        <v>17</v>
      </c>
      <c r="C4" s="9" t="s">
        <v>18</v>
      </c>
      <c r="D4" s="8" t="s">
        <v>19</v>
      </c>
      <c r="E4" s="10">
        <v>44531</v>
      </c>
      <c r="F4" s="8" t="s">
        <v>15</v>
      </c>
      <c r="G4" s="8" t="s">
        <v>20</v>
      </c>
      <c r="H4" s="8">
        <v>6716.76</v>
      </c>
      <c r="I4" s="8">
        <v>2759.28</v>
      </c>
      <c r="J4" s="8">
        <v>12</v>
      </c>
      <c r="K4" s="8">
        <f>H4+I4</f>
        <v>9476.04</v>
      </c>
    </row>
    <row r="5" s="2" customFormat="1" ht="45" customHeight="1" spans="1:11">
      <c r="A5" s="8">
        <v>3</v>
      </c>
      <c r="B5" s="8" t="s">
        <v>21</v>
      </c>
      <c r="C5" s="9" t="s">
        <v>22</v>
      </c>
      <c r="D5" s="8" t="s">
        <v>14</v>
      </c>
      <c r="E5" s="10">
        <v>44805</v>
      </c>
      <c r="F5" s="8" t="s">
        <v>15</v>
      </c>
      <c r="G5" s="8" t="s">
        <v>23</v>
      </c>
      <c r="H5" s="8">
        <v>4477.84</v>
      </c>
      <c r="I5" s="8">
        <v>1830.12</v>
      </c>
      <c r="J5" s="8">
        <v>8</v>
      </c>
      <c r="K5" s="8">
        <f>H5+I5</f>
        <v>6307.96</v>
      </c>
    </row>
    <row r="6" s="2" customFormat="1" ht="45" customHeight="1" spans="1:11">
      <c r="A6" s="8">
        <v>4</v>
      </c>
      <c r="B6" s="8" t="s">
        <v>24</v>
      </c>
      <c r="C6" s="9" t="s">
        <v>25</v>
      </c>
      <c r="D6" s="8" t="s">
        <v>19</v>
      </c>
      <c r="E6" s="10">
        <v>44531</v>
      </c>
      <c r="F6" s="8" t="s">
        <v>15</v>
      </c>
      <c r="G6" s="8" t="s">
        <v>16</v>
      </c>
      <c r="H6" s="8">
        <v>6157.03</v>
      </c>
      <c r="I6" s="8">
        <v>0</v>
      </c>
      <c r="J6" s="8">
        <v>11</v>
      </c>
      <c r="K6" s="8">
        <f>H6+I6</f>
        <v>6157.03</v>
      </c>
    </row>
    <row r="7" s="2" customFormat="1" ht="45" customHeight="1" spans="1:11">
      <c r="A7" s="8">
        <v>5</v>
      </c>
      <c r="B7" s="8" t="s">
        <v>26</v>
      </c>
      <c r="C7" s="9" t="s">
        <v>27</v>
      </c>
      <c r="D7" s="8" t="s">
        <v>14</v>
      </c>
      <c r="E7" s="10">
        <v>44743</v>
      </c>
      <c r="F7" s="8" t="s">
        <v>15</v>
      </c>
      <c r="G7" s="8" t="s">
        <v>28</v>
      </c>
      <c r="H7" s="8">
        <v>3358.38</v>
      </c>
      <c r="I7" s="8">
        <v>0</v>
      </c>
      <c r="J7" s="8">
        <v>6</v>
      </c>
      <c r="K7" s="8">
        <f>H7+I7</f>
        <v>3358.38</v>
      </c>
    </row>
    <row r="8" ht="45" customHeight="1" spans="1:11">
      <c r="A8" s="11" t="s">
        <v>29</v>
      </c>
      <c r="B8" s="11"/>
      <c r="C8" s="11"/>
      <c r="D8" s="11"/>
      <c r="E8" s="11"/>
      <c r="F8" s="11"/>
      <c r="G8" s="11"/>
      <c r="H8" s="12">
        <f>H3+H4+H5+H6+H7</f>
        <v>26867.04</v>
      </c>
      <c r="I8" s="12">
        <f>I3+I4+I5+I6+I7</f>
        <v>7116.39</v>
      </c>
      <c r="J8" s="12"/>
      <c r="K8" s="12">
        <f>K3+K4+K5+K6+K7</f>
        <v>33983.43</v>
      </c>
    </row>
    <row r="9" customFormat="1" ht="16" customHeight="1" spans="1:11">
      <c r="B9" s="13"/>
      <c r="C9" s="14"/>
      <c r="D9" s="13"/>
      <c r="E9" s="13"/>
      <c r="F9" s="13"/>
      <c r="G9" s="13"/>
      <c r="H9" s="3"/>
      <c r="I9" s="3"/>
      <c r="J9" s="15"/>
      <c r="K9" s="15"/>
    </row>
  </sheetData>
  <mergeCells count="2">
    <mergeCell ref="B1:K1"/>
    <mergeCell ref="A8:G8"/>
  </mergeCells>
  <printOptions horizontalCentered="1" verticalCentered="1"/>
  <pageMargins left="0.196527777777778" right="0.196527777777778" top="0.196527777777778" bottom="0.196527777777778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李小军</cp:lastModifiedBy>
  <dcterms:created xsi:type="dcterms:W3CDTF">2026-04-05T17:06:00Z</dcterms:created>
  <dcterms:modified xsi:type="dcterms:W3CDTF">2026-04-08T09:44:34Z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D85E351D3720451EB5873746207A91C7_12</vt:lpwstr>
  </property>
  <property fmtid="{D5CDD505-2E9C-101B-9397-08002B2CF9AE}" pid="4" name="CalculationRule">
    <vt:i4>0</vt:i4>
  </property>
</Properties>
</file>