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0830" windowHeight="117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B7"/>
  <c r="B8"/>
  <c r="B9"/>
  <c r="B10"/>
  <c r="B11"/>
  <c r="B12"/>
  <c r="B13"/>
  <c r="B14"/>
  <c r="B15"/>
  <c r="B16"/>
  <c r="B17"/>
  <c r="B18"/>
  <c r="B19"/>
  <c r="B6"/>
  <c r="C5"/>
  <c r="F5"/>
  <c r="B5" l="1"/>
</calcChain>
</file>

<file path=xl/sharedStrings.xml><?xml version="1.0" encoding="utf-8"?>
<sst xmlns="http://schemas.openxmlformats.org/spreadsheetml/2006/main" count="23" uniqueCount="23">
  <si>
    <t>单位：万元</t>
  </si>
  <si>
    <t>合计</t>
  </si>
  <si>
    <t xml:space="preserve">  长治市</t>
  </si>
  <si>
    <t>2019年度到期债券还本付息总表</t>
    <phoneticPr fontId="3" type="noConversion"/>
  </si>
  <si>
    <t>地区</t>
    <phoneticPr fontId="3" type="noConversion"/>
  </si>
  <si>
    <t>应还本金</t>
    <phoneticPr fontId="3" type="noConversion"/>
  </si>
  <si>
    <t>预算安排还本资金</t>
    <phoneticPr fontId="3" type="noConversion"/>
  </si>
  <si>
    <t>再融资偿还本金</t>
    <phoneticPr fontId="3" type="noConversion"/>
  </si>
  <si>
    <t>长治市本级</t>
    <phoneticPr fontId="3" type="noConversion"/>
  </si>
  <si>
    <t>潞州区（原城区）</t>
    <phoneticPr fontId="3" type="noConversion"/>
  </si>
  <si>
    <t>潞州区（原郊区）</t>
    <phoneticPr fontId="3" type="noConversion"/>
  </si>
  <si>
    <t>上党区</t>
    <phoneticPr fontId="3" type="noConversion"/>
  </si>
  <si>
    <t>屯留区</t>
    <phoneticPr fontId="3" type="noConversion"/>
  </si>
  <si>
    <t>潞城区</t>
    <phoneticPr fontId="3" type="noConversion"/>
  </si>
  <si>
    <t>襄垣县</t>
    <phoneticPr fontId="3" type="noConversion"/>
  </si>
  <si>
    <t>平顺县</t>
    <phoneticPr fontId="3" type="noConversion"/>
  </si>
  <si>
    <t>黎城县</t>
    <phoneticPr fontId="3" type="noConversion"/>
  </si>
  <si>
    <t>壶关县</t>
    <phoneticPr fontId="3" type="noConversion"/>
  </si>
  <si>
    <t>长子县</t>
    <phoneticPr fontId="3" type="noConversion"/>
  </si>
  <si>
    <t>武乡县</t>
    <phoneticPr fontId="3" type="noConversion"/>
  </si>
  <si>
    <t>沁县</t>
    <phoneticPr fontId="3" type="noConversion"/>
  </si>
  <si>
    <t>沁源县</t>
    <phoneticPr fontId="3" type="noConversion"/>
  </si>
  <si>
    <t>利息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</si>
</sst>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charset val="1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F4" sqref="F4"/>
    </sheetView>
  </sheetViews>
  <sheetFormatPr defaultColWidth="10" defaultRowHeight="13.5"/>
  <cols>
    <col min="1" max="1" width="20.25" customWidth="1"/>
    <col min="2" max="2" width="20.625" customWidth="1"/>
    <col min="3" max="3" width="19" customWidth="1"/>
    <col min="4" max="5" width="22" customWidth="1"/>
    <col min="6" max="6" width="20.375" customWidth="1"/>
  </cols>
  <sheetData>
    <row r="1" spans="1:6" ht="14.25" customHeight="1">
      <c r="A1" s="18" t="s">
        <v>3</v>
      </c>
      <c r="B1" s="18"/>
      <c r="C1" s="18"/>
      <c r="D1" s="18"/>
      <c r="E1" s="18"/>
      <c r="F1" s="18"/>
    </row>
    <row r="2" spans="1:6" ht="14.25" customHeight="1">
      <c r="A2" s="18"/>
      <c r="B2" s="18"/>
      <c r="C2" s="18"/>
      <c r="D2" s="18"/>
      <c r="E2" s="18"/>
      <c r="F2" s="18"/>
    </row>
    <row r="3" spans="1:6" ht="14.25" customHeight="1" thickBot="1">
      <c r="F3" s="1" t="s">
        <v>0</v>
      </c>
    </row>
    <row r="4" spans="1:6" ht="26.25" customHeight="1" thickBot="1">
      <c r="A4" s="9" t="s">
        <v>4</v>
      </c>
      <c r="B4" s="2" t="s">
        <v>1</v>
      </c>
      <c r="C4" s="2" t="s">
        <v>5</v>
      </c>
      <c r="D4" s="2" t="s">
        <v>6</v>
      </c>
      <c r="E4" s="14" t="s">
        <v>7</v>
      </c>
      <c r="F4" s="17" t="s">
        <v>22</v>
      </c>
    </row>
    <row r="5" spans="1:6" ht="28.5" customHeight="1">
      <c r="A5" s="3" t="s">
        <v>2</v>
      </c>
      <c r="B5" s="4">
        <f>SUM(B6:B19)</f>
        <v>137348.84</v>
      </c>
      <c r="C5" s="5">
        <f>SUM(C6:C19)</f>
        <v>89671</v>
      </c>
      <c r="D5" s="10">
        <v>3571</v>
      </c>
      <c r="E5" s="15">
        <f>SUM(E6:E19)</f>
        <v>86100</v>
      </c>
      <c r="F5" s="12">
        <f>SUM(F6:F19)</f>
        <v>47677.840000000004</v>
      </c>
    </row>
    <row r="6" spans="1:6" ht="28.5" customHeight="1">
      <c r="A6" s="6" t="s">
        <v>8</v>
      </c>
      <c r="B6" s="7">
        <f>C6+F6</f>
        <v>89126.3</v>
      </c>
      <c r="C6" s="8">
        <v>55024.29</v>
      </c>
      <c r="D6" s="11">
        <v>1024.29</v>
      </c>
      <c r="E6" s="16">
        <v>54000</v>
      </c>
      <c r="F6" s="13">
        <v>34102.01</v>
      </c>
    </row>
    <row r="7" spans="1:6" ht="28.5" customHeight="1">
      <c r="A7" s="3" t="s">
        <v>9</v>
      </c>
      <c r="B7" s="7">
        <f t="shared" ref="B7:B19" si="0">C7+F7</f>
        <v>2284.87</v>
      </c>
      <c r="C7" s="5">
        <v>2000</v>
      </c>
      <c r="D7" s="10"/>
      <c r="E7" s="15">
        <v>2000</v>
      </c>
      <c r="F7" s="12">
        <v>284.87</v>
      </c>
    </row>
    <row r="8" spans="1:6" ht="28.5" customHeight="1">
      <c r="A8" s="3" t="s">
        <v>10</v>
      </c>
      <c r="B8" s="7">
        <f t="shared" si="0"/>
        <v>3815.1800000000003</v>
      </c>
      <c r="C8" s="5">
        <v>2812.21</v>
      </c>
      <c r="D8" s="10">
        <v>12.21</v>
      </c>
      <c r="E8" s="16">
        <v>2800</v>
      </c>
      <c r="F8" s="12">
        <v>1002.97</v>
      </c>
    </row>
    <row r="9" spans="1:6" ht="28.5" customHeight="1">
      <c r="A9" s="6" t="s">
        <v>11</v>
      </c>
      <c r="B9" s="7">
        <f t="shared" si="0"/>
        <v>2188.2200000000003</v>
      </c>
      <c r="C9" s="8">
        <v>1116.49</v>
      </c>
      <c r="D9" s="11">
        <v>16.489999999999998</v>
      </c>
      <c r="E9" s="16">
        <v>1100</v>
      </c>
      <c r="F9" s="13">
        <v>1071.73</v>
      </c>
    </row>
    <row r="10" spans="1:6" ht="28.5" customHeight="1">
      <c r="A10" s="3" t="s">
        <v>12</v>
      </c>
      <c r="B10" s="7">
        <f t="shared" si="0"/>
        <v>1455.99</v>
      </c>
      <c r="C10" s="5">
        <v>534.28</v>
      </c>
      <c r="D10" s="10">
        <v>34.28</v>
      </c>
      <c r="E10" s="16">
        <v>500</v>
      </c>
      <c r="F10" s="12">
        <v>921.71</v>
      </c>
    </row>
    <row r="11" spans="1:6" ht="28.5" customHeight="1">
      <c r="A11" s="6" t="s">
        <v>13</v>
      </c>
      <c r="B11" s="7">
        <f t="shared" si="0"/>
        <v>3293.22</v>
      </c>
      <c r="C11" s="8">
        <v>2175.66</v>
      </c>
      <c r="D11" s="11">
        <v>75.66</v>
      </c>
      <c r="E11" s="16">
        <v>2100</v>
      </c>
      <c r="F11" s="13">
        <v>1117.56</v>
      </c>
    </row>
    <row r="12" spans="1:6" ht="28.5" customHeight="1">
      <c r="A12" s="6" t="s">
        <v>14</v>
      </c>
      <c r="B12" s="7">
        <f t="shared" si="0"/>
        <v>13920.490000000002</v>
      </c>
      <c r="C12" s="8">
        <v>10519.04</v>
      </c>
      <c r="D12" s="11">
        <v>19.04</v>
      </c>
      <c r="E12" s="16">
        <v>10500</v>
      </c>
      <c r="F12" s="13">
        <v>3401.45</v>
      </c>
    </row>
    <row r="13" spans="1:6" ht="28.5" customHeight="1">
      <c r="A13" s="3" t="s">
        <v>15</v>
      </c>
      <c r="B13" s="7">
        <f t="shared" si="0"/>
        <v>2198.6799999999998</v>
      </c>
      <c r="C13" s="5">
        <v>999.91</v>
      </c>
      <c r="D13" s="10">
        <v>999.91</v>
      </c>
      <c r="E13" s="16"/>
      <c r="F13" s="12">
        <v>1198.77</v>
      </c>
    </row>
    <row r="14" spans="1:6" ht="28.5" customHeight="1">
      <c r="A14" s="6" t="s">
        <v>16</v>
      </c>
      <c r="B14" s="7">
        <f t="shared" si="0"/>
        <v>1489.6799999999998</v>
      </c>
      <c r="C14" s="8">
        <v>341.64</v>
      </c>
      <c r="D14" s="11">
        <v>41.64</v>
      </c>
      <c r="E14" s="16">
        <v>300</v>
      </c>
      <c r="F14" s="13">
        <v>1148.04</v>
      </c>
    </row>
    <row r="15" spans="1:6" ht="28.5" customHeight="1">
      <c r="A15" s="3" t="s">
        <v>17</v>
      </c>
      <c r="B15" s="7">
        <f t="shared" si="0"/>
        <v>760.31</v>
      </c>
      <c r="C15" s="5">
        <v>137.03</v>
      </c>
      <c r="D15" s="10">
        <v>137.03</v>
      </c>
      <c r="E15" s="16"/>
      <c r="F15" s="12">
        <v>623.28</v>
      </c>
    </row>
    <row r="16" spans="1:6" ht="28.5" customHeight="1">
      <c r="A16" s="6" t="s">
        <v>18</v>
      </c>
      <c r="B16" s="7">
        <f t="shared" si="0"/>
        <v>1709.1799999999998</v>
      </c>
      <c r="C16" s="8">
        <v>800</v>
      </c>
      <c r="D16" s="11">
        <v>800</v>
      </c>
      <c r="E16" s="16"/>
      <c r="F16" s="13">
        <v>909.18</v>
      </c>
    </row>
    <row r="17" spans="1:6" ht="28.5" customHeight="1">
      <c r="A17" s="3" t="s">
        <v>19</v>
      </c>
      <c r="B17" s="7">
        <f t="shared" si="0"/>
        <v>13511.34</v>
      </c>
      <c r="C17" s="5">
        <v>13099.34</v>
      </c>
      <c r="D17" s="10">
        <v>299.33999999999997</v>
      </c>
      <c r="E17" s="16">
        <v>12800</v>
      </c>
      <c r="F17" s="12">
        <v>412</v>
      </c>
    </row>
    <row r="18" spans="1:6" ht="28.5" customHeight="1">
      <c r="A18" s="6" t="s">
        <v>20</v>
      </c>
      <c r="B18" s="7">
        <f t="shared" si="0"/>
        <v>1145.5899999999999</v>
      </c>
      <c r="C18" s="8">
        <v>111.11</v>
      </c>
      <c r="D18" s="11">
        <v>111.11</v>
      </c>
      <c r="E18" s="16"/>
      <c r="F18" s="13">
        <v>1034.48</v>
      </c>
    </row>
    <row r="19" spans="1:6" ht="28.5" customHeight="1">
      <c r="A19" s="3" t="s">
        <v>21</v>
      </c>
      <c r="B19" s="7">
        <f t="shared" si="0"/>
        <v>449.79</v>
      </c>
      <c r="C19" s="5">
        <v>0</v>
      </c>
      <c r="D19" s="10"/>
      <c r="E19" s="15"/>
      <c r="F19" s="12">
        <v>449.79</v>
      </c>
    </row>
  </sheetData>
  <mergeCells count="1">
    <mergeCell ref="A1:F2"/>
  </mergeCells>
  <phoneticPr fontId="3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田蕾</cp:lastModifiedBy>
  <cp:lastPrinted>2021-05-18T08:58:37Z</cp:lastPrinted>
  <dcterms:created xsi:type="dcterms:W3CDTF">2021-05-18T08:32:09Z</dcterms:created>
  <dcterms:modified xsi:type="dcterms:W3CDTF">2021-05-20T02:22:11Z</dcterms:modified>
</cp:coreProperties>
</file>